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ivi de projet"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<sst xmlns="http://schemas.openxmlformats.org/spreadsheetml/2006/main" count="92" uniqueCount="75">
  <si>
    <t xml:space="preserve">Face à face</t>
  </si>
  <si>
    <t xml:space="preserve">F</t>
  </si>
  <si>
    <t xml:space="preserve">Atteintes des objectifs</t>
  </si>
  <si>
    <t xml:space="preserve">Point des objectif</t>
  </si>
  <si>
    <t xml:space="preserve">Etape</t>
  </si>
  <si>
    <t xml:space="preserve">Semaine</t>
  </si>
  <si>
    <t xml:space="preserve">Type de séance</t>
  </si>
  <si>
    <t xml:space="preserve">objectif</t>
  </si>
  <si>
    <t xml:space="preserve">Insuffisant</t>
  </si>
  <si>
    <t xml:space="preserve">Amélioration possible</t>
  </si>
  <si>
    <t xml:space="preserve">Atteint</t>
  </si>
  <si>
    <t xml:space="preserve">Points</t>
  </si>
  <si>
    <t xml:space="preserve">Points cumulé</t>
  </si>
  <si>
    <t xml:space="preserve">Au-delà des objectif</t>
  </si>
  <si>
    <t xml:space="preserve">Raison de difficultés,
des facilités de l’atteinte des objectif</t>
  </si>
  <si>
    <t xml:space="preserve">commentaire</t>
  </si>
  <si>
    <t xml:space="preserve">Découverte
 et
 cablâge</t>
  </si>
  <si>
    <t xml:space="preserve">S1
(29/09/25 au
03/10/25)</t>
  </si>
  <si>
    <t xml:space="preserve">1-Découverte du robot.
2-Explication des camposant par le prof.
mesure de la tension de la batterie.
3-Test des branchement des Led rouge et vert.
4-Début du cablâge des capteurs.</t>
  </si>
  <si>
    <t xml:space="preserve">Cette SAE a pour but de mettre un robot sous une tâche 
que on lui demandée d'exécuter.</t>
  </si>
  <si>
    <t xml:space="preserve">Rien à améliorer.
 Les objectifs de la séance ont était accompli.</t>
  </si>
  <si>
    <t xml:space="preserve">On a eu des difficultée sur le fonctionnement
de la plaque labdec mais c'est vite habitué
On a eu des facilitée pour brancher les résistance derrière les Led.
</t>
  </si>
  <si>
    <t xml:space="preserve">Nous avons découvert le robot ainsi que les attente
demandée pour que le robot suit une bande noir sur 
une maquette.
Nous avons réussi a câbler les Led rouge et vert sur la plaque
Labdec mais nous avons retirer et laisser de côter afin de câbler 
les 2 capteurs et allons les remettre lorsque que l'AOP sera installer.</t>
  </si>
  <si>
    <t xml:space="preserve">1-Suite du cablâge des capteurs
2-Fixation du support de la plaque labdec 
sur le robot
3-Installation du AOP</t>
  </si>
  <si>
    <t xml:space="preserve">L'AOP fonctionne comme un automate.
Enfaîte c'est le cerveau du robot et c'est lui qui s'occupe de la partie information et il infuent sur la partie puissance du système.</t>
  </si>
  <si>
    <t xml:space="preserve">On a réussi  à installer l'AOP et connecter un capteur dessus.
Mais il reste le deuxième capteur et les Led rouge et vert à connecter au 
AOP.</t>
  </si>
  <si>
    <t xml:space="preserve">On a eu des difficultée pour faire fonctionner les 2 capteurs mais nous avons fini par réussir.
Enfaîte on a perdu du temps dessus alors que alors que au début ça marché puis sa marcher plus.</t>
  </si>
  <si>
    <t xml:space="preserve">On a continuer le câblage des camposant sur la plaque labdec
Nous avons installer le AOP mais nous avons seulement installer un capteur dessus.
Il nous reste à installer le deuxième capteur ainsi que les 2 Led rouge et vert.
Puis après qu'on a installés le capteur manquant et les 2 Led,
on va rajoutée les câbles reliée au moteur dans la plaque Labdec.</t>
  </si>
  <si>
    <t xml:space="preserve">S2
(06/10/25 au
10/10/25)</t>
  </si>
  <si>
    <t xml:space="preserve">1-Finir le cablâge de l'AOP
2-vérification du fonctionnement 
des composant câbler dans l'AOP
3-Début du câblage du moteur</t>
  </si>
  <si>
    <t xml:space="preserve">Nous avons réussi a connecter le deuxième 
capteur et les Led rouge et vert mais nous avons
eu des problème sur le branchement du moteur
et il le ne fonctionner pas lorsque le système 
est alimenter</t>
  </si>
  <si>
    <t xml:space="preserve">Les difficultées que nous avons eu était 
le cablâge du moteur au système car il ne 
fonctionner pas.
D'ailleurs on a remarqué que le transistor
surchauffe lorsque le circuit est alimenté
Les facilités que nous avons au niveau du 
cablâges du deuxième capteur et des Led
rouge et vert.
Nous sommes dans les temps au niveau du
projet</t>
  </si>
  <si>
    <t xml:space="preserve">Après avoir câbler le deuxième capteur, les Led rouge et vert, 
on a commencée a brancher les moteur mais on a eu beaucoup de difficultée que sa soit sur le branchement du transistor,
du condensateur, la phase et le neutre au moteur et la diode car 
on c'est trompée énormément de fois dessus surtout au niveau du transistor
</t>
  </si>
  <si>
    <t xml:space="preserve">1-Finir le cablâge du moteur
2-Test du prototype sur la maquette</t>
  </si>
  <si>
    <t xml:space="preserve">Nous avons pas su c'était quoi le problème
nous avons juste débrancher et refait 
le cablâge du moteur et cette fois ci, le moteur fonctionner belle et bien.</t>
  </si>
  <si>
    <t xml:space="preserve">Nous avons terminer le cablâge du robot avec des difficulté mais avons réussi.
La semaine prochaine, on vas passer sur le dessin du circuit imprimé.
nous sommes sur les temps</t>
  </si>
  <si>
    <t xml:space="preserve">Conception
Schématic</t>
  </si>
  <si>
    <t xml:space="preserve">S3
(13/10/25 au
17/10/25)</t>
  </si>
  <si>
    <t xml:space="preserve">1 - KiCad 
2-Conception schématic carte moteur
3-Modélisation en 3D</t>
  </si>
  <si>
    <t xml:space="preserve">KiCad est une application permettant
de créer et dessiner des plaquette de circuit.
Grâce à cette application nous pourrons faire le circuit imprimé en installant les composant électrique dessus</t>
  </si>
  <si>
    <t xml:space="preserve">Nous avons des difficultés a trouver les composant dans le catalogue des symbole et aussi sur fonctionnement 
de l'application mais on a vite pris la mains
On a eu des facilités a dessiner le circuit sur le schéma et la représentation en 3D</t>
  </si>
  <si>
    <t xml:space="preserve">Le dessin du circuit imprimé du moteur était vraiment facile à faire
car sa nous a pris environ 2h30 pour la finir complètement.
Mais le plus compliquée sa sera la carte mère car il y a bien plus de composant a installer.</t>
  </si>
  <si>
    <t xml:space="preserve">1- Conception schématic carte mère</t>
  </si>
  <si>
    <t xml:space="preserve">on devait terminer le schéma électrique de la 
carte mère.</t>
  </si>
  <si>
    <t xml:space="preserve">Nous avons des difficultés sur l'importation
de certains symbole de moodle jusqu'a
KiCad car c'était tout un protocole compliqué
En plus on devait installé la nouvelle version de KiCad car KiCad8.0 n'est pas capable 
d'ajouter une librairie ou alors c'était les fichier qui était fait dans dossier plus récente.</t>
  </si>
  <si>
    <t xml:space="preserve">Le schéma électrique de carte mère était plus complexe a faire car il y avait plus de symbole.
Sa nous a pris du temps d'importer quelques symbole dans la librairie de KiCad.
Nous sommes toujours dans les temps.</t>
  </si>
  <si>
    <t xml:space="preserve">S4
(20/10/25 au
24/10/25)</t>
  </si>
  <si>
    <t xml:space="preserve">1-finalisation de la programmation de la carte mère</t>
  </si>
  <si>
    <t xml:space="preserve">On a eu beaucoup de difficultés sur le KiCad.
Déjà on devait reinstaller la nouvelle version 
KiCad ( de la v 8 a la v 9) pour pouvoir importé les fichier de a librairie qui ce situer sur le moodle
Le problème qui nous a mis en difficulté est car la librairie standard n'était pas d'origine sur notre ordinateur et a pris du temps 
pour l'installer (moyenne 45 min / 1h ).
On a eu des facilités sur le placement des composant et les connecté entre eux ainsi que le plan de mass, sur le 
circuit imprimé de nos carte Mére et Moteur.</t>
  </si>
  <si>
    <t xml:space="preserve">Nous avons réussi malgré des difficultés sur le logiciel KiCad.</t>
  </si>
  <si>
    <t xml:space="preserve">Brasement</t>
  </si>
  <si>
    <t xml:space="preserve">1-Découverte du brassage et du fer a brasser
2-Brasement Composant Carte Mère</t>
  </si>
  <si>
    <t xml:space="preserve">Le Brasage est une technique pour 
y fixer différent composant d'une carte électronique sur une meme carte grace a un alliage.</t>
  </si>
  <si>
    <t xml:space="preserve">Propreter et utilisation réduite de la bobine
 de l'aliage donner .</t>
  </si>
  <si>
    <t xml:space="preserve">Nous avons eu des difficultés sur le brasage 
de certain composant en raison de leur 
taille en millimétres comme 
le condensateur et les réssistances .</t>
  </si>
  <si>
    <t xml:space="preserve">Le brasage de la réssistances et du condassateur a etait 
compliquer du a sa taille minuscule  </t>
  </si>
  <si>
    <t xml:space="preserve">S5
(03/11/25 au
07/11/25)</t>
  </si>
  <si>
    <t xml:space="preserve">1- Brasement composant Cartes Moteur
2- Suite du brasement Carte Mère</t>
  </si>
  <si>
    <t xml:space="preserve">Il est possible d'installer des circuits
imprimés sur des circuits imprimé à 
condition que il y a une connection
male femelle qui les relies</t>
  </si>
  <si>
    <t xml:space="preserve">Nous avons des difficultés car nous avons
brasser de l'étain dans un trou par erreur
et ducoup c'est difficile de retirer tt l'étain dans 
le trou.
Des difficultés aussi au niveau de la efficacité
du matériel qui prennais plus de temps pour 
braser les composant et sur l'étain qui avait
du mal a chauffé a 380°C</t>
  </si>
  <si>
    <t xml:space="preserve">Nous avons bien avancer le brasement des composants sur la Carte Mère,
Notre technique de brassage est de plus en plus propre, utilisons au minimun de aliages ainssi discret et évite au plus les soucis de courcircuit potentiel .
terminé le brasement des composants des Cartes Moteur et puis nous
pensons que la séance prochaîne nous aurons fini le brasement et nous 
pourrons tester notre robot avec le circuit imprimé installé</t>
  </si>
  <si>
    <t xml:space="preserve">1-finalisation du brasement Carte Mère</t>
  </si>
  <si>
    <t xml:space="preserve">Rien a améliorer mise a part une propreter du 
brassage .</t>
  </si>
  <si>
    <t xml:space="preserve">Nous avons ue du plastique qui a fondu et ue boucher des broche 
femelles , cela nous a prit du temp a retirer et donc perdu du 
temp que nous avions pu ce permetre de perdre du a l'avance 
que nous avions ue .</t>
  </si>
  <si>
    <t xml:space="preserve">Nous avons bien rattraper le probléme du plastique fondu , 
nous avons pu commencer en plus de calculer les valeur 
théoriques et nous devrions les vérifier prochaine séance .</t>
  </si>
  <si>
    <t xml:space="preserve">S6
(10/11/25 au
14/11/25)</t>
  </si>
  <si>
    <t xml:space="preserve">Fériée</t>
  </si>
  <si>
    <t xml:space="preserve">1-mesures des tensions
2-Prise en mains de </t>
  </si>
  <si>
    <t xml:space="preserve">il est important de faire des mesures 
pour vérifier que tout fonctionne</t>
  </si>
  <si>
    <t xml:space="preserve">Rien a améliorer </t>
  </si>
  <si>
    <t xml:space="preserve">nous avons un problème sur le moteur gauche alors que 
la tension</t>
  </si>
  <si>
    <t xml:space="preserve">nous sommes bloquée dans un problème ilogique</t>
  </si>
  <si>
    <t xml:space="preserve">S7
(17/11/25 au 21/11/25)</t>
  </si>
  <si>
    <t xml:space="preserve">F </t>
  </si>
  <si>
    <t xml:space="preserve">1 - codage du programe du robot </t>
  </si>
</sst>
</file>

<file path=xl/styles.xml><?xml version="1.0" encoding="utf-8"?>
<styleSheet xmlns="http://schemas.openxmlformats.org/spreadsheetml/2006/main">
  <numFmts count="1">
    <numFmt numFmtId="164" formatCode="General"/>
  </numFmts>
  <fonts count="9">
    <font>
      <sz val="11"/>
      <color theme="1"/>
      <name val="Aptos Narrow"/>
      <family val="2"/>
      <charset val="1"/>
    </font>
    <font>
      <sz val="10"/>
      <name val="Arial"/>
      <family val="0"/>
    </font>
    <font>
      <sz val="10"/>
      <name val="Arial"/>
      <family val="0"/>
    </font>
    <font>
      <sz val="10"/>
      <name val="Arial"/>
      <family val="0"/>
    </font>
    <font>
      <b val="true"/>
      <i val="true"/>
      <sz val="11"/>
      <color theme="1"/>
      <name val="Aptos Narrow"/>
      <family val="2"/>
      <charset val="1"/>
    </font>
    <font>
      <b val="true"/>
      <sz val="10"/>
      <color theme="1"/>
      <name val="Aptos Narrow"/>
      <family val="2"/>
      <charset val="1"/>
    </font>
    <font>
      <b val="true"/>
      <sz val="10"/>
      <color theme="1"/>
      <name val="Arial"/>
      <family val="0"/>
      <charset val="1"/>
    </font>
    <font>
      <sz val="18"/>
      <color rgb="FF000000"/>
      <name val="Aptos Narrow"/>
      <family val="0"/>
      <charset val="1"/>
    </font>
    <font>
      <sz val="11"/>
      <color rgb="FFC00000"/>
      <name val="Aptos Narrow"/>
      <family val="0"/>
      <charset val="1"/>
    </font>
  </fonts>
  <fills count="6">
    <fill>
      <patternFill patternType="none"/>
    </fill>
    <fill>
      <patternFill patternType="gray125"/>
    </fill>
    <fill>
      <patternFill patternType="solid">
        <fgColor rgb="FF0076AD"/>
        <bgColor rgb="FF0070C0"/>
      </patternFill>
    </fill>
    <fill>
      <patternFill patternType="solid">
        <fgColor rgb="FF0070C0"/>
        <bgColor rgb="FF0076AD"/>
      </patternFill>
    </fill>
    <fill>
      <patternFill patternType="solid">
        <fgColor theme="4" tint="0.7999"/>
        <bgColor rgb="FFCCFFFF"/>
      </patternFill>
    </fill>
    <fill>
      <patternFill patternType="solid">
        <fgColor theme="4" tint="0.3999"/>
        <bgColor rgb="FF00CCFF"/>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medium"/>
      <right/>
      <top/>
      <bottom/>
      <diagonal/>
    </border>
    <border diagonalUp="false" diagonalDown="false">
      <left style="medium"/>
      <right/>
      <top style="medium"/>
      <bottom/>
      <diagonal/>
    </border>
    <border diagonalUp="false" diagonalDown="false">
      <left style="medium"/>
      <right/>
      <top style="thin"/>
      <bottom/>
      <diagonal/>
    </border>
    <border diagonalUp="false" diagonalDown="false">
      <left style="medium"/>
      <right style="medium"/>
      <top style="medium"/>
      <bottom/>
      <diagonal/>
    </border>
    <border diagonalUp="false" diagonalDown="false">
      <left/>
      <right/>
      <top style="medium"/>
      <bottom/>
      <diagonal/>
    </border>
    <border diagonalUp="false" diagonalDown="false">
      <left style="dashed"/>
      <right style="dashed"/>
      <top/>
      <bottom style="dashed"/>
      <diagonal/>
    </border>
    <border diagonalUp="false" diagonalDown="false">
      <left/>
      <right/>
      <top style="thin"/>
      <bottom/>
      <diagonal/>
    </border>
    <border diagonalUp="false" diagonalDown="false">
      <left style="medium"/>
      <right style="medium"/>
      <top style="thin"/>
      <bottom/>
      <diagonal/>
    </border>
    <border diagonalUp="false" diagonalDown="false">
      <left style="medium"/>
      <right style="medium"/>
      <top/>
      <bottom style="medium"/>
      <diagonal/>
    </border>
    <border diagonalUp="false" diagonalDown="false">
      <left style="medium"/>
      <right style="medium"/>
      <top style="thin"/>
      <bottom style="medium"/>
      <diagonal/>
    </border>
    <border diagonalUp="false" diagonalDown="false">
      <left style="medium"/>
      <right/>
      <top style="thin"/>
      <bottom style="medium"/>
      <diagonal/>
    </border>
    <border diagonalUp="false" diagonalDown="false">
      <left style="dashed"/>
      <right style="dashed"/>
      <top style="dashed"/>
      <bottom style="dashed"/>
      <diagonal/>
    </border>
    <border diagonalUp="false" diagonalDown="false">
      <left style="dashed"/>
      <right/>
      <top style="dashed"/>
      <bottom style="dashed"/>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5" fillId="3" borderId="3" xfId="0" applyFont="true" applyBorder="true" applyAlignment="true" applyProtection="false">
      <alignment horizontal="center" vertical="center" textRotation="0" wrapText="false" indent="0" shrinkToFit="false"/>
      <protection locked="true" hidden="false"/>
    </xf>
    <xf numFmtId="164" fontId="5" fillId="3" borderId="4"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5" xfId="0" applyFont="true" applyBorder="true" applyAlignment="true" applyProtection="false">
      <alignment horizontal="center" vertical="center" textRotation="0" wrapText="false" indent="0" shrinkToFit="false"/>
      <protection locked="true" hidden="false"/>
    </xf>
    <xf numFmtId="164" fontId="6" fillId="3" borderId="6" xfId="0" applyFont="true" applyBorder="true" applyAlignment="true" applyProtection="false">
      <alignment horizontal="center" vertical="center" textRotation="0" wrapText="false" indent="0" shrinkToFit="false"/>
      <protection locked="true" hidden="false"/>
    </xf>
    <xf numFmtId="164" fontId="6" fillId="3" borderId="7" xfId="0" applyFont="true" applyBorder="true" applyAlignment="true" applyProtection="false">
      <alignment horizontal="center" vertical="center" textRotation="0" wrapText="false" indent="0" shrinkToFit="false"/>
      <protection locked="true" hidden="false"/>
    </xf>
    <xf numFmtId="164" fontId="6" fillId="3" borderId="8"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3" borderId="8" xfId="0" applyFont="true" applyBorder="true" applyAlignment="true" applyProtection="false">
      <alignment horizontal="center" vertical="center" textRotation="0" wrapText="true" indent="0" shrinkToFit="false"/>
      <protection locked="true" hidden="false"/>
    </xf>
    <xf numFmtId="164" fontId="6" fillId="3" borderId="9" xfId="0" applyFont="true" applyBorder="true" applyAlignment="true" applyProtection="false">
      <alignment horizontal="center" vertical="center" textRotation="0" wrapText="false" indent="0" shrinkToFit="false"/>
      <protection locked="true" hidden="false"/>
    </xf>
    <xf numFmtId="164" fontId="7" fillId="4" borderId="10" xfId="0" applyFont="true" applyBorder="true" applyAlignment="true" applyProtection="false">
      <alignment horizontal="center" vertical="center" textRotation="0" wrapText="true" indent="0" shrinkToFit="false"/>
      <protection locked="true" hidden="false"/>
    </xf>
    <xf numFmtId="164" fontId="0" fillId="5" borderId="11" xfId="0" applyFont="true" applyBorder="true" applyAlignment="true" applyProtection="false">
      <alignment horizontal="center" vertical="center" textRotation="0" wrapText="true" indent="0" shrinkToFit="false"/>
      <protection locked="true" hidden="false"/>
    </xf>
    <xf numFmtId="164" fontId="0" fillId="4" borderId="12" xfId="0" applyFont="true" applyBorder="true" applyAlignment="true" applyProtection="false">
      <alignment horizontal="center" vertical="center" textRotation="0" wrapText="false" indent="0" shrinkToFit="false"/>
      <protection locked="true" hidden="false"/>
    </xf>
    <xf numFmtId="164" fontId="0" fillId="4" borderId="12" xfId="0" applyFont="true" applyBorder="true" applyAlignment="true" applyProtection="false">
      <alignment horizontal="left" vertical="top" textRotation="0" wrapText="true" indent="0" shrinkToFit="false"/>
      <protection locked="true" hidden="false"/>
    </xf>
    <xf numFmtId="164" fontId="0" fillId="4" borderId="13" xfId="0" applyFont="false" applyBorder="true" applyAlignment="true" applyProtection="false">
      <alignment horizontal="center" vertical="center" textRotation="0" wrapText="false" indent="0" shrinkToFit="false"/>
      <protection locked="true" hidden="false"/>
    </xf>
    <xf numFmtId="164" fontId="0" fillId="4" borderId="14" xfId="0" applyFont="false" applyBorder="true" applyAlignment="true" applyProtection="false">
      <alignment horizontal="center" vertical="center" textRotation="0" wrapText="false" indent="0" shrinkToFit="false"/>
      <protection locked="true" hidden="false"/>
    </xf>
    <xf numFmtId="164" fontId="0" fillId="4" borderId="13" xfId="0" applyFont="false" applyBorder="true" applyAlignment="true" applyProtection="false">
      <alignment horizontal="center" vertical="center" textRotation="0" wrapText="false" indent="0" shrinkToFit="false"/>
      <protection locked="true" hidden="false"/>
    </xf>
    <xf numFmtId="164" fontId="0" fillId="4" borderId="15" xfId="0" applyFont="true" applyBorder="true" applyAlignment="true" applyProtection="false">
      <alignment horizontal="left" vertical="top" textRotation="0" wrapText="true" indent="0" shrinkToFit="false"/>
      <protection locked="true" hidden="false"/>
    </xf>
    <xf numFmtId="164" fontId="0" fillId="4" borderId="1" xfId="0" applyFont="true" applyBorder="true" applyAlignment="true" applyProtection="false">
      <alignment horizontal="left" vertical="top" textRotation="0" wrapText="true" indent="0" shrinkToFit="false"/>
      <protection locked="true" hidden="false"/>
    </xf>
    <xf numFmtId="164" fontId="0" fillId="4" borderId="11" xfId="0" applyFont="true" applyBorder="true" applyAlignment="true" applyProtection="false">
      <alignment horizontal="left" vertical="top" textRotation="0" wrapText="true" indent="0" shrinkToFit="false"/>
      <protection locked="true" hidden="false"/>
    </xf>
    <xf numFmtId="164" fontId="0" fillId="5" borderId="16" xfId="0" applyFont="true" applyBorder="true" applyAlignment="true" applyProtection="false">
      <alignment horizontal="center" vertical="center" textRotation="0" wrapText="false" indent="0" shrinkToFit="false"/>
      <protection locked="true" hidden="false"/>
    </xf>
    <xf numFmtId="164" fontId="0" fillId="5" borderId="16" xfId="0" applyFont="true" applyBorder="true" applyAlignment="true" applyProtection="false">
      <alignment horizontal="left" vertical="top" textRotation="0" wrapText="true" indent="0" shrinkToFit="false"/>
      <protection locked="true" hidden="false"/>
    </xf>
    <xf numFmtId="164" fontId="0" fillId="5" borderId="17" xfId="0" applyFont="true" applyBorder="true" applyAlignment="true" applyProtection="false">
      <alignment horizontal="left" vertical="top" textRotation="0" wrapText="true" indent="0" shrinkToFit="false"/>
      <protection locked="true" hidden="false"/>
    </xf>
    <xf numFmtId="164" fontId="0" fillId="5" borderId="1" xfId="0" applyFont="true" applyBorder="true" applyAlignment="true" applyProtection="false">
      <alignment horizontal="left" vertical="top" textRotation="0" wrapText="true" indent="0" shrinkToFit="false"/>
      <protection locked="true" hidden="false"/>
    </xf>
    <xf numFmtId="164" fontId="0" fillId="5" borderId="10" xfId="0" applyFont="true" applyBorder="true" applyAlignment="true" applyProtection="false">
      <alignment horizontal="left" vertical="top" textRotation="0" wrapText="true" indent="0" shrinkToFit="false"/>
      <protection locked="true" hidden="false"/>
    </xf>
    <xf numFmtId="164" fontId="0" fillId="4" borderId="18" xfId="0" applyFont="true" applyBorder="true" applyAlignment="true" applyProtection="false">
      <alignment horizontal="center" vertical="center" textRotation="0" wrapText="true" indent="0" shrinkToFit="false"/>
      <protection locked="true" hidden="false"/>
    </xf>
    <xf numFmtId="164" fontId="0" fillId="4" borderId="16" xfId="0" applyFont="true" applyBorder="true" applyAlignment="true" applyProtection="false">
      <alignment horizontal="center" vertical="center" textRotation="0" wrapText="false" indent="0" shrinkToFit="false"/>
      <protection locked="true" hidden="false"/>
    </xf>
    <xf numFmtId="164" fontId="0" fillId="4" borderId="16" xfId="0" applyFont="true" applyBorder="true" applyAlignment="true" applyProtection="false">
      <alignment horizontal="left" vertical="top" textRotation="0" wrapText="true" indent="0" shrinkToFit="false"/>
      <protection locked="true" hidden="false"/>
    </xf>
    <xf numFmtId="164" fontId="0" fillId="4" borderId="17" xfId="0" applyFont="false" applyBorder="true" applyAlignment="true" applyProtection="false">
      <alignment horizontal="left" vertical="top" textRotation="0" wrapText="false" indent="0" shrinkToFit="false"/>
      <protection locked="true" hidden="false"/>
    </xf>
    <xf numFmtId="164" fontId="0" fillId="4" borderId="17" xfId="0" applyFont="true" applyBorder="true" applyAlignment="true" applyProtection="false">
      <alignment horizontal="left" vertical="top" textRotation="0" wrapText="true" indent="0" shrinkToFit="false"/>
      <protection locked="true" hidden="false"/>
    </xf>
    <xf numFmtId="164" fontId="0" fillId="4" borderId="10" xfId="0" applyFont="true" applyBorder="true" applyAlignment="true" applyProtection="false">
      <alignment horizontal="left" vertical="top" textRotation="0" wrapText="true" indent="0" shrinkToFit="false"/>
      <protection locked="true" hidden="false"/>
    </xf>
    <xf numFmtId="164" fontId="0" fillId="5" borderId="17" xfId="0" applyFont="false" applyBorder="true" applyAlignment="true" applyProtection="false">
      <alignment horizontal="left" vertical="bottom" textRotation="0" wrapText="false" indent="0" shrinkToFit="false"/>
      <protection locked="true" hidden="false"/>
    </xf>
    <xf numFmtId="164" fontId="7" fillId="5" borderId="18" xfId="0" applyFont="true" applyBorder="true" applyAlignment="true" applyProtection="false">
      <alignment horizontal="center" vertical="center" textRotation="0" wrapText="true" indent="0" shrinkToFit="false"/>
      <protection locked="true" hidden="false"/>
    </xf>
    <xf numFmtId="164" fontId="0" fillId="5" borderId="18" xfId="0" applyFont="true" applyBorder="true" applyAlignment="true" applyProtection="false">
      <alignment horizontal="center" vertical="center" textRotation="0" wrapText="true" indent="0" shrinkToFit="false"/>
      <protection locked="true" hidden="false"/>
    </xf>
    <xf numFmtId="164" fontId="0" fillId="5" borderId="16" xfId="0" applyFont="true" applyBorder="true" applyAlignment="true" applyProtection="false">
      <alignment horizontal="left" vertical="top" textRotation="0" wrapText="false" indent="0" shrinkToFit="false"/>
      <protection locked="true" hidden="false"/>
    </xf>
    <xf numFmtId="164" fontId="0" fillId="4" borderId="16" xfId="0" applyFont="true" applyBorder="true" applyAlignment="true" applyProtection="false">
      <alignment horizontal="left" vertical="top" textRotation="0" wrapText="false" indent="0" shrinkToFit="false"/>
      <protection locked="true" hidden="false"/>
    </xf>
    <xf numFmtId="164" fontId="0" fillId="4" borderId="17" xfId="0" applyFont="false" applyBorder="true" applyAlignment="true" applyProtection="false">
      <alignment horizontal="left" vertical="bottom" textRotation="0" wrapText="false" indent="0" shrinkToFit="false"/>
      <protection locked="true" hidden="false"/>
    </xf>
    <xf numFmtId="164" fontId="0" fillId="4" borderId="10" xfId="0" applyFont="true" applyBorder="true" applyAlignment="true" applyProtection="false">
      <alignment horizontal="left" vertical="top" textRotation="0" wrapText="false" indent="0" shrinkToFit="false"/>
      <protection locked="true" hidden="false"/>
    </xf>
    <xf numFmtId="164" fontId="7" fillId="4" borderId="18" xfId="0" applyFont="true" applyBorder="true" applyAlignment="true" applyProtection="false">
      <alignment horizontal="center" vertical="center" textRotation="0" wrapText="true" indent="0" shrinkToFit="false"/>
      <protection locked="true" hidden="false"/>
    </xf>
    <xf numFmtId="164" fontId="0" fillId="4" borderId="17" xfId="0" applyFont="true" applyBorder="true" applyAlignment="true" applyProtection="false">
      <alignment horizontal="general" vertical="top" textRotation="0" wrapText="true" indent="0" shrinkToFit="false"/>
      <protection locked="true" hidden="false"/>
    </xf>
    <xf numFmtId="164" fontId="0" fillId="4" borderId="1" xfId="0" applyFont="true" applyBorder="true" applyAlignment="true" applyProtection="false">
      <alignment horizontal="general" vertical="top" textRotation="0" wrapText="true" indent="0" shrinkToFit="false"/>
      <protection locked="true" hidden="false"/>
    </xf>
    <xf numFmtId="164" fontId="0" fillId="4" borderId="10" xfId="0" applyFont="true" applyBorder="true" applyAlignment="true" applyProtection="false">
      <alignment horizontal="general" vertical="top" textRotation="0" wrapText="true" indent="0" shrinkToFit="false"/>
      <protection locked="true" hidden="false"/>
    </xf>
    <xf numFmtId="164" fontId="8" fillId="5" borderId="17" xfId="0" applyFont="true" applyBorder="true" applyAlignment="true" applyProtection="false">
      <alignment horizontal="general" vertical="top" textRotation="0" wrapText="false" indent="0" shrinkToFit="false"/>
      <protection locked="true" hidden="false"/>
    </xf>
    <xf numFmtId="164" fontId="0" fillId="5" borderId="1" xfId="0" applyFont="true" applyBorder="true" applyAlignment="true" applyProtection="false">
      <alignment horizontal="general" vertical="top" textRotation="0" wrapText="true" indent="0" shrinkToFit="false"/>
      <protection locked="true" hidden="false"/>
    </xf>
    <xf numFmtId="164" fontId="0" fillId="5" borderId="17" xfId="0" applyFont="true" applyBorder="true" applyAlignment="true" applyProtection="false">
      <alignment horizontal="general" vertical="top" textRotation="0" wrapText="true" indent="0" shrinkToFit="false"/>
      <protection locked="true" hidden="false"/>
    </xf>
    <xf numFmtId="164" fontId="0" fillId="5" borderId="10" xfId="0" applyFont="true" applyBorder="true" applyAlignment="true" applyProtection="false">
      <alignment horizontal="general" vertical="top" textRotation="0" wrapText="true" indent="0" shrinkToFit="false"/>
      <protection locked="true" hidden="false"/>
    </xf>
    <xf numFmtId="164" fontId="0" fillId="4" borderId="16" xfId="0" applyFont="true" applyBorder="true" applyAlignment="false" applyProtection="false">
      <alignment horizontal="general" vertical="bottom" textRotation="0" wrapText="false" indent="0" shrinkToFit="false"/>
      <protection locked="true" hidden="false"/>
    </xf>
    <xf numFmtId="164" fontId="0" fillId="4" borderId="16" xfId="0" applyFont="false" applyBorder="true" applyAlignment="true" applyProtection="false">
      <alignment horizontal="left" vertical="bottom" textRotation="0" wrapText="false" indent="0" shrinkToFit="false"/>
      <protection locked="true" hidden="false"/>
    </xf>
    <xf numFmtId="164" fontId="0" fillId="4" borderId="17" xfId="0" applyFont="false" applyBorder="true" applyAlignment="true" applyProtection="false">
      <alignment horizontal="general" vertical="top" textRotation="0" wrapText="false" indent="0" shrinkToFit="false"/>
      <protection locked="true" hidden="false"/>
    </xf>
    <xf numFmtId="164" fontId="0" fillId="4" borderId="1" xfId="0" applyFont="false" applyBorder="true" applyAlignment="true" applyProtection="false">
      <alignment horizontal="general" vertical="top" textRotation="0" wrapText="false" indent="0" shrinkToFit="false"/>
      <protection locked="true" hidden="false"/>
    </xf>
    <xf numFmtId="164" fontId="0" fillId="4" borderId="10" xfId="0" applyFont="false" applyBorder="true" applyAlignment="true" applyProtection="false">
      <alignment horizontal="general" vertical="top" textRotation="0" wrapText="false" indent="0" shrinkToFit="false"/>
      <protection locked="true" hidden="false"/>
    </xf>
    <xf numFmtId="164" fontId="0" fillId="5" borderId="10" xfId="0" applyFont="true" applyBorder="true" applyAlignment="true" applyProtection="false">
      <alignment horizontal="general" vertical="top" textRotation="0" wrapText="false" indent="0" shrinkToFit="false"/>
      <protection locked="true" hidden="false"/>
    </xf>
    <xf numFmtId="164" fontId="0" fillId="5" borderId="16" xfId="0" applyFont="false" applyBorder="true" applyAlignment="true" applyProtection="false">
      <alignment horizontal="left" vertical="bottom" textRotation="0" wrapText="false" indent="0" shrinkToFit="false"/>
      <protection locked="true" hidden="false"/>
    </xf>
    <xf numFmtId="164" fontId="0" fillId="5" borderId="17" xfId="0" applyFont="false" applyBorder="true" applyAlignment="true" applyProtection="false">
      <alignment horizontal="general" vertical="top" textRotation="0" wrapText="false" indent="0" shrinkToFit="false"/>
      <protection locked="true" hidden="false"/>
    </xf>
    <xf numFmtId="164" fontId="0" fillId="5" borderId="1" xfId="0" applyFont="false" applyBorder="true" applyAlignment="true" applyProtection="false">
      <alignment horizontal="general" vertical="top" textRotation="0" wrapText="false" indent="0" shrinkToFit="false"/>
      <protection locked="true" hidden="false"/>
    </xf>
    <xf numFmtId="164" fontId="0" fillId="5" borderId="16" xfId="0" applyFont="false" applyBorder="true" applyAlignment="false" applyProtection="false">
      <alignment horizontal="general" vertical="bottom" textRotation="0" wrapText="false" indent="0" shrinkToFit="false"/>
      <protection locked="true" hidden="false"/>
    </xf>
    <xf numFmtId="164" fontId="0" fillId="5" borderId="16" xfId="0" applyFont="false" applyBorder="tru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76AD"/>
      <rgbColor rgb="FFC0C0C0"/>
      <rgbColor rgb="FF808080"/>
      <rgbColor rgb="FF9999FF"/>
      <rgbColor rgb="FF993366"/>
      <rgbColor rgb="FFFFFFCC"/>
      <rgbColor rgb="FFCCFFFF"/>
      <rgbColor rgb="FF660066"/>
      <rgbColor rgb="FFFF8080"/>
      <rgbColor rgb="FF0070C0"/>
      <rgbColor rgb="FFC1E5F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4B0E2"/>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7"/>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F2" activeCellId="0" sqref="F2"/>
    </sheetView>
  </sheetViews>
  <sheetFormatPr defaultColWidth="8.79296875" defaultRowHeight="15" customHeight="true" zeroHeight="false" outlineLevelRow="0" outlineLevelCol="0"/>
  <cols>
    <col collapsed="false" customWidth="true" hidden="false" outlineLevel="0" max="1" min="1" style="0" width="20.71"/>
    <col collapsed="false" customWidth="true" hidden="false" outlineLevel="0" max="3" min="2" style="0" width="18.42"/>
    <col collapsed="false" customWidth="true" hidden="false" outlineLevel="0" max="4" min="4" style="0" width="16.85"/>
    <col collapsed="false" customWidth="true" hidden="false" outlineLevel="0" max="5" min="5" style="0" width="15.28"/>
    <col collapsed="false" customWidth="true" hidden="false" outlineLevel="0" max="6" min="6" style="0" width="43.42"/>
    <col collapsed="false" customWidth="true" hidden="false" outlineLevel="0" max="7" min="7" style="0" width="15.71"/>
    <col collapsed="false" customWidth="true" hidden="false" outlineLevel="0" max="8" min="8" style="0" width="20.42"/>
    <col collapsed="false" customWidth="true" hidden="false" outlineLevel="0" max="11" min="9" style="0" width="15.42"/>
    <col collapsed="false" customWidth="true" hidden="false" outlineLevel="0" max="12" min="12" style="0" width="32.57"/>
    <col collapsed="false" customWidth="true" hidden="false" outlineLevel="0" max="13" min="13" style="0" width="40.72"/>
    <col collapsed="false" customWidth="true" hidden="false" outlineLevel="0" max="14" min="14" style="0" width="54.14"/>
    <col collapsed="false" customWidth="true" hidden="false" outlineLevel="0" max="15" min="15" style="0" width="55.42"/>
  </cols>
  <sheetData>
    <row r="1" customFormat="false" ht="58.5" hidden="false" customHeight="true" outlineLevel="0" collapsed="false"/>
    <row r="2" customFormat="false" ht="80.25" hidden="false" customHeight="true" outlineLevel="0" collapsed="false">
      <c r="A2" s="1"/>
      <c r="B2" s="1"/>
      <c r="C2" s="1"/>
      <c r="D2" s="1"/>
      <c r="E2" s="2" t="s">
        <v>0</v>
      </c>
      <c r="F2" s="1"/>
      <c r="G2" s="1"/>
      <c r="I2" s="1"/>
    </row>
    <row r="3" customFormat="false" ht="30" hidden="false" customHeight="true" outlineLevel="0" collapsed="false">
      <c r="E3" s="2" t="s">
        <v>1</v>
      </c>
    </row>
    <row r="4" customFormat="false" ht="15" hidden="false" customHeight="false" outlineLevel="0" collapsed="false">
      <c r="G4" s="3" t="s">
        <v>2</v>
      </c>
      <c r="H4" s="3"/>
      <c r="I4" s="3"/>
      <c r="J4" s="4" t="s">
        <v>3</v>
      </c>
      <c r="K4" s="4"/>
    </row>
    <row r="5" customFormat="false" ht="47.25" hidden="false" customHeight="true" outlineLevel="0" collapsed="false">
      <c r="A5" s="5"/>
      <c r="B5" s="5"/>
      <c r="C5" s="6" t="s">
        <v>4</v>
      </c>
      <c r="D5" s="6" t="s">
        <v>5</v>
      </c>
      <c r="E5" s="7" t="s">
        <v>6</v>
      </c>
      <c r="F5" s="7" t="s">
        <v>7</v>
      </c>
      <c r="G5" s="8" t="s">
        <v>8</v>
      </c>
      <c r="H5" s="9" t="s">
        <v>9</v>
      </c>
      <c r="I5" s="10" t="s">
        <v>10</v>
      </c>
      <c r="J5" s="11" t="s">
        <v>11</v>
      </c>
      <c r="K5" s="11" t="s">
        <v>12</v>
      </c>
      <c r="L5" s="12" t="s">
        <v>13</v>
      </c>
      <c r="M5" s="13" t="s">
        <v>9</v>
      </c>
      <c r="N5" s="14" t="s">
        <v>14</v>
      </c>
      <c r="O5" s="15" t="s">
        <v>15</v>
      </c>
    </row>
    <row r="6" customFormat="false" ht="115.5" hidden="false" customHeight="true" outlineLevel="0" collapsed="false">
      <c r="C6" s="16" t="s">
        <v>16</v>
      </c>
      <c r="D6" s="17" t="s">
        <v>17</v>
      </c>
      <c r="E6" s="18" t="s">
        <v>1</v>
      </c>
      <c r="F6" s="19" t="s">
        <v>18</v>
      </c>
      <c r="G6" s="20" t="b">
        <f aca="false">FALSE()</f>
        <v>0</v>
      </c>
      <c r="H6" s="20" t="b">
        <f aca="false">FALSE()</f>
        <v>0</v>
      </c>
      <c r="I6" s="21" t="b">
        <f aca="false">TRUE()</f>
        <v>1</v>
      </c>
      <c r="J6" s="22" t="n">
        <v>3</v>
      </c>
      <c r="K6" s="22" t="n">
        <v>3</v>
      </c>
      <c r="L6" s="23" t="s">
        <v>19</v>
      </c>
      <c r="M6" s="24" t="s">
        <v>20</v>
      </c>
      <c r="N6" s="23" t="s">
        <v>21</v>
      </c>
      <c r="O6" s="25" t="s">
        <v>22</v>
      </c>
    </row>
    <row r="7" customFormat="false" ht="114.75" hidden="false" customHeight="true" outlineLevel="0" collapsed="false">
      <c r="C7" s="16"/>
      <c r="D7" s="17"/>
      <c r="E7" s="26" t="s">
        <v>1</v>
      </c>
      <c r="F7" s="27" t="s">
        <v>23</v>
      </c>
      <c r="G7" s="20" t="b">
        <f aca="false">FALSE()</f>
        <v>0</v>
      </c>
      <c r="H7" s="20" t="b">
        <f aca="false">FALSE()</f>
        <v>0</v>
      </c>
      <c r="I7" s="21" t="b">
        <f aca="false">TRUE()</f>
        <v>1</v>
      </c>
      <c r="J7" s="22" t="n">
        <v>3</v>
      </c>
      <c r="K7" s="22" t="n">
        <f aca="false">K6+J7</f>
        <v>6</v>
      </c>
      <c r="L7" s="28" t="s">
        <v>24</v>
      </c>
      <c r="M7" s="29" t="s">
        <v>25</v>
      </c>
      <c r="N7" s="28" t="s">
        <v>26</v>
      </c>
      <c r="O7" s="30" t="s">
        <v>27</v>
      </c>
    </row>
    <row r="8" customFormat="false" ht="168" hidden="false" customHeight="true" outlineLevel="0" collapsed="false">
      <c r="C8" s="16"/>
      <c r="D8" s="31" t="s">
        <v>28</v>
      </c>
      <c r="E8" s="32" t="s">
        <v>1</v>
      </c>
      <c r="F8" s="33" t="s">
        <v>29</v>
      </c>
      <c r="G8" s="20" t="b">
        <f aca="false">FALSE()</f>
        <v>0</v>
      </c>
      <c r="H8" s="20" t="b">
        <f aca="false">FALSE()</f>
        <v>0</v>
      </c>
      <c r="I8" s="21" t="b">
        <f aca="false">TRUE()</f>
        <v>1</v>
      </c>
      <c r="J8" s="22" t="n">
        <v>3</v>
      </c>
      <c r="K8" s="22" t="n">
        <f aca="false">K7+J8</f>
        <v>9</v>
      </c>
      <c r="L8" s="34"/>
      <c r="M8" s="24" t="s">
        <v>30</v>
      </c>
      <c r="N8" s="35" t="s">
        <v>31</v>
      </c>
      <c r="O8" s="36" t="s">
        <v>32</v>
      </c>
    </row>
    <row r="9" customFormat="false" ht="89.25" hidden="false" customHeight="true" outlineLevel="0" collapsed="false">
      <c r="C9" s="16"/>
      <c r="D9" s="31"/>
      <c r="E9" s="26" t="s">
        <v>1</v>
      </c>
      <c r="F9" s="27" t="s">
        <v>33</v>
      </c>
      <c r="G9" s="20" t="b">
        <f aca="false">FALSE()</f>
        <v>0</v>
      </c>
      <c r="H9" s="20" t="b">
        <f aca="false">FALSE()</f>
        <v>0</v>
      </c>
      <c r="I9" s="21" t="b">
        <f aca="false">TRUE()</f>
        <v>1</v>
      </c>
      <c r="J9" s="22" t="n">
        <v>3</v>
      </c>
      <c r="K9" s="22" t="n">
        <f aca="false">K8+J9</f>
        <v>12</v>
      </c>
      <c r="L9" s="37"/>
      <c r="M9" s="29" t="s">
        <v>20</v>
      </c>
      <c r="N9" s="28" t="s">
        <v>34</v>
      </c>
      <c r="O9" s="30" t="s">
        <v>35</v>
      </c>
    </row>
    <row r="10" customFormat="false" ht="126" hidden="false" customHeight="true" outlineLevel="0" collapsed="false">
      <c r="C10" s="38" t="s">
        <v>36</v>
      </c>
      <c r="D10" s="39" t="s">
        <v>37</v>
      </c>
      <c r="E10" s="32" t="s">
        <v>1</v>
      </c>
      <c r="F10" s="33" t="s">
        <v>38</v>
      </c>
      <c r="G10" s="20" t="b">
        <f aca="false">FALSE()</f>
        <v>0</v>
      </c>
      <c r="H10" s="20" t="b">
        <f aca="false">FALSE()</f>
        <v>0</v>
      </c>
      <c r="I10" s="21" t="b">
        <f aca="false">TRUE()</f>
        <v>1</v>
      </c>
      <c r="J10" s="22" t="n">
        <v>3</v>
      </c>
      <c r="K10" s="22" t="n">
        <f aca="false">K9+J10</f>
        <v>15</v>
      </c>
      <c r="L10" s="35" t="s">
        <v>39</v>
      </c>
      <c r="M10" s="24" t="s">
        <v>20</v>
      </c>
      <c r="N10" s="35" t="s">
        <v>40</v>
      </c>
      <c r="O10" s="36" t="s">
        <v>41</v>
      </c>
    </row>
    <row r="11" customFormat="false" ht="136.5" hidden="false" customHeight="true" outlineLevel="0" collapsed="false">
      <c r="C11" s="38"/>
      <c r="D11" s="39"/>
      <c r="E11" s="26" t="s">
        <v>1</v>
      </c>
      <c r="F11" s="40" t="s">
        <v>42</v>
      </c>
      <c r="G11" s="20" t="b">
        <f aca="false">FALSE()</f>
        <v>0</v>
      </c>
      <c r="H11" s="20" t="b">
        <f aca="false">FALSE()</f>
        <v>0</v>
      </c>
      <c r="I11" s="21" t="b">
        <f aca="false">TRUE()</f>
        <v>1</v>
      </c>
      <c r="J11" s="22" t="n">
        <v>3</v>
      </c>
      <c r="K11" s="22" t="n">
        <f aca="false">K10+J11</f>
        <v>18</v>
      </c>
      <c r="L11" s="37"/>
      <c r="M11" s="29" t="s">
        <v>43</v>
      </c>
      <c r="N11" s="28" t="s">
        <v>44</v>
      </c>
      <c r="O11" s="30" t="s">
        <v>45</v>
      </c>
    </row>
    <row r="12" customFormat="false" ht="217.5" hidden="false" customHeight="true" outlineLevel="0" collapsed="false">
      <c r="C12" s="38"/>
      <c r="D12" s="31" t="s">
        <v>46</v>
      </c>
      <c r="E12" s="32" t="s">
        <v>1</v>
      </c>
      <c r="F12" s="41" t="s">
        <v>47</v>
      </c>
      <c r="G12" s="20" t="b">
        <f aca="false">FALSE()</f>
        <v>0</v>
      </c>
      <c r="H12" s="20" t="b">
        <f aca="false">FALSE()</f>
        <v>0</v>
      </c>
      <c r="I12" s="21" t="b">
        <f aca="false">TRUE()</f>
        <v>1</v>
      </c>
      <c r="J12" s="22" t="n">
        <v>3</v>
      </c>
      <c r="K12" s="22" t="n">
        <f aca="false">K11+J12</f>
        <v>21</v>
      </c>
      <c r="L12" s="42"/>
      <c r="M12" s="24" t="s">
        <v>20</v>
      </c>
      <c r="N12" s="35" t="s">
        <v>48</v>
      </c>
      <c r="O12" s="43" t="s">
        <v>49</v>
      </c>
    </row>
    <row r="13" customFormat="false" ht="73.5" hidden="false" customHeight="true" outlineLevel="0" collapsed="false">
      <c r="C13" s="44" t="s">
        <v>50</v>
      </c>
      <c r="D13" s="31"/>
      <c r="E13" s="26" t="s">
        <v>1</v>
      </c>
      <c r="F13" s="27" t="s">
        <v>51</v>
      </c>
      <c r="G13" s="20" t="b">
        <f aca="false">FALSE()</f>
        <v>0</v>
      </c>
      <c r="H13" s="20" t="b">
        <f aca="false">FALSE()</f>
        <v>0</v>
      </c>
      <c r="I13" s="21" t="b">
        <f aca="false">TRUE()</f>
        <v>1</v>
      </c>
      <c r="J13" s="22" t="n">
        <v>3</v>
      </c>
      <c r="K13" s="22" t="n">
        <f aca="false">K12+J13</f>
        <v>24</v>
      </c>
      <c r="L13" s="28" t="s">
        <v>52</v>
      </c>
      <c r="M13" s="29" t="s">
        <v>53</v>
      </c>
      <c r="N13" s="28" t="s">
        <v>54</v>
      </c>
      <c r="O13" s="30" t="s">
        <v>55</v>
      </c>
    </row>
    <row r="14" customFormat="false" ht="166.5" hidden="false" customHeight="true" outlineLevel="0" collapsed="false">
      <c r="C14" s="44"/>
      <c r="D14" s="39" t="s">
        <v>56</v>
      </c>
      <c r="E14" s="32" t="s">
        <v>1</v>
      </c>
      <c r="F14" s="33" t="s">
        <v>57</v>
      </c>
      <c r="G14" s="20" t="b">
        <f aca="false">FALSE()</f>
        <v>0</v>
      </c>
      <c r="H14" s="20" t="b">
        <f aca="false">FALSE()</f>
        <v>0</v>
      </c>
      <c r="I14" s="21" t="b">
        <f aca="false">TRUE()</f>
        <v>1</v>
      </c>
      <c r="J14" s="22" t="n">
        <v>3</v>
      </c>
      <c r="K14" s="22" t="n">
        <f aca="false">K13+J14</f>
        <v>27</v>
      </c>
      <c r="L14" s="45" t="s">
        <v>58</v>
      </c>
      <c r="M14" s="46" t="s">
        <v>20</v>
      </c>
      <c r="N14" s="45" t="s">
        <v>59</v>
      </c>
      <c r="O14" s="47" t="s">
        <v>60</v>
      </c>
    </row>
    <row r="15" customFormat="false" ht="60" hidden="false" customHeight="true" outlineLevel="0" collapsed="false">
      <c r="C15" s="44"/>
      <c r="D15" s="39"/>
      <c r="E15" s="26" t="s">
        <v>1</v>
      </c>
      <c r="F15" s="40" t="s">
        <v>61</v>
      </c>
      <c r="G15" s="20" t="b">
        <f aca="false">FALSE()</f>
        <v>0</v>
      </c>
      <c r="H15" s="20" t="b">
        <f aca="false">FALSE()</f>
        <v>0</v>
      </c>
      <c r="I15" s="21" t="b">
        <f aca="false">TRUE()</f>
        <v>1</v>
      </c>
      <c r="J15" s="22" t="n">
        <v>3</v>
      </c>
      <c r="K15" s="22" t="n">
        <f aca="false">K14+J15</f>
        <v>30</v>
      </c>
      <c r="L15" s="48"/>
      <c r="M15" s="49" t="s">
        <v>62</v>
      </c>
      <c r="N15" s="50" t="s">
        <v>63</v>
      </c>
      <c r="O15" s="51" t="s">
        <v>64</v>
      </c>
    </row>
    <row r="16" customFormat="false" ht="31.5" hidden="false" customHeight="true" outlineLevel="0" collapsed="false">
      <c r="D16" s="31" t="s">
        <v>65</v>
      </c>
      <c r="E16" s="52" t="s">
        <v>66</v>
      </c>
      <c r="F16" s="53"/>
      <c r="G16" s="20" t="b">
        <f aca="false">FALSE()</f>
        <v>0</v>
      </c>
      <c r="H16" s="20" t="b">
        <f aca="false">FALSE()</f>
        <v>0</v>
      </c>
      <c r="I16" s="21" t="b">
        <f aca="false">FALSE()</f>
        <v>0</v>
      </c>
      <c r="J16" s="22" t="n">
        <v>3</v>
      </c>
      <c r="K16" s="22" t="n">
        <f aca="false">K15+J16</f>
        <v>33</v>
      </c>
      <c r="L16" s="54"/>
      <c r="M16" s="55"/>
      <c r="N16" s="54"/>
      <c r="O16" s="56"/>
    </row>
    <row r="17" customFormat="false" ht="44.25" hidden="false" customHeight="true" outlineLevel="0" collapsed="false">
      <c r="D17" s="31"/>
      <c r="E17" s="26" t="s">
        <v>1</v>
      </c>
      <c r="F17" s="27" t="s">
        <v>67</v>
      </c>
      <c r="G17" s="20" t="b">
        <f aca="false">TRUE()</f>
        <v>1</v>
      </c>
      <c r="H17" s="20" t="b">
        <f aca="false">FALSE()</f>
        <v>0</v>
      </c>
      <c r="I17" s="21" t="b">
        <f aca="false">FALSE()</f>
        <v>0</v>
      </c>
      <c r="J17" s="22" t="n">
        <v>3</v>
      </c>
      <c r="K17" s="22" t="n">
        <f aca="false">K16+J17</f>
        <v>36</v>
      </c>
      <c r="L17" s="50" t="s">
        <v>68</v>
      </c>
      <c r="M17" s="49" t="s">
        <v>69</v>
      </c>
      <c r="N17" s="50" t="s">
        <v>70</v>
      </c>
      <c r="O17" s="57" t="s">
        <v>71</v>
      </c>
    </row>
    <row r="18" customFormat="false" ht="31.5" hidden="false" customHeight="true" outlineLevel="0" collapsed="false">
      <c r="D18" s="39" t="s">
        <v>72</v>
      </c>
      <c r="E18" s="32" t="s">
        <v>73</v>
      </c>
      <c r="F18" s="53" t="s">
        <v>74</v>
      </c>
      <c r="G18" s="20" t="b">
        <f aca="false">FALSE()</f>
        <v>0</v>
      </c>
      <c r="H18" s="20" t="b">
        <f aca="false">FALSE()</f>
        <v>0</v>
      </c>
      <c r="I18" s="21" t="b">
        <f aca="false">FALSE()</f>
        <v>0</v>
      </c>
      <c r="J18" s="22" t="n">
        <v>3</v>
      </c>
      <c r="K18" s="22" t="n">
        <f aca="false">K17+J18</f>
        <v>39</v>
      </c>
      <c r="L18" s="54"/>
      <c r="M18" s="55"/>
      <c r="N18" s="54"/>
      <c r="O18" s="56"/>
    </row>
    <row r="19" customFormat="false" ht="29.25" hidden="false" customHeight="true" outlineLevel="0" collapsed="false">
      <c r="D19" s="39"/>
      <c r="E19" s="26" t="s">
        <v>73</v>
      </c>
      <c r="F19" s="58"/>
      <c r="G19" s="20" t="b">
        <f aca="false">FALSE()</f>
        <v>0</v>
      </c>
      <c r="H19" s="20" t="b">
        <f aca="false">FALSE()</f>
        <v>0</v>
      </c>
      <c r="I19" s="21" t="b">
        <f aca="false">FALSE()</f>
        <v>0</v>
      </c>
      <c r="J19" s="22" t="n">
        <v>3</v>
      </c>
      <c r="K19" s="22" t="n">
        <f aca="false">K18+J19</f>
        <v>42</v>
      </c>
      <c r="L19" s="59"/>
      <c r="M19" s="60"/>
      <c r="N19" s="59"/>
      <c r="O19" s="57"/>
    </row>
    <row r="20" customFormat="false" ht="31.5" hidden="false" customHeight="true" outlineLevel="0" collapsed="false">
      <c r="D20" s="52"/>
      <c r="E20" s="52"/>
      <c r="F20" s="53"/>
      <c r="G20" s="20" t="b">
        <f aca="false">FALSE()</f>
        <v>0</v>
      </c>
      <c r="H20" s="20" t="b">
        <f aca="false">FALSE()</f>
        <v>0</v>
      </c>
      <c r="I20" s="21" t="b">
        <f aca="false">FALSE()</f>
        <v>0</v>
      </c>
      <c r="J20" s="22" t="n">
        <v>3</v>
      </c>
      <c r="K20" s="22" t="n">
        <f aca="false">K19+J20</f>
        <v>45</v>
      </c>
      <c r="L20" s="54"/>
      <c r="M20" s="55"/>
      <c r="N20" s="54"/>
      <c r="O20" s="56"/>
    </row>
    <row r="21" customFormat="false" ht="29.25" hidden="false" customHeight="true" outlineLevel="0" collapsed="false">
      <c r="D21" s="61"/>
      <c r="E21" s="61"/>
      <c r="F21" s="58"/>
      <c r="G21" s="20" t="b">
        <f aca="false">FALSE()</f>
        <v>0</v>
      </c>
      <c r="H21" s="20" t="b">
        <f aca="false">FALSE()</f>
        <v>0</v>
      </c>
      <c r="I21" s="21" t="b">
        <f aca="false">FALSE()</f>
        <v>0</v>
      </c>
      <c r="J21" s="22" t="n">
        <v>3</v>
      </c>
      <c r="K21" s="22" t="n">
        <f aca="false">K20+J21</f>
        <v>48</v>
      </c>
      <c r="L21" s="59"/>
      <c r="M21" s="60"/>
      <c r="N21" s="59"/>
      <c r="O21" s="57"/>
    </row>
    <row r="22" customFormat="false" ht="31.5" hidden="false" customHeight="true" outlineLevel="0" collapsed="false">
      <c r="D22" s="52"/>
      <c r="E22" s="52"/>
      <c r="F22" s="53"/>
      <c r="G22" s="20" t="b">
        <f aca="false">FALSE()</f>
        <v>0</v>
      </c>
      <c r="H22" s="20" t="b">
        <f aca="false">FALSE()</f>
        <v>0</v>
      </c>
      <c r="I22" s="21" t="b">
        <f aca="false">FALSE()</f>
        <v>0</v>
      </c>
      <c r="J22" s="22" t="n">
        <v>3</v>
      </c>
      <c r="K22" s="22" t="n">
        <f aca="false">K21+J22</f>
        <v>51</v>
      </c>
      <c r="L22" s="54"/>
      <c r="M22" s="55"/>
      <c r="N22" s="54"/>
      <c r="O22" s="56"/>
    </row>
    <row r="23" customFormat="false" ht="29.25" hidden="false" customHeight="true" outlineLevel="0" collapsed="false">
      <c r="D23" s="61"/>
      <c r="E23" s="61"/>
      <c r="F23" s="58"/>
      <c r="G23" s="20" t="b">
        <f aca="false">FALSE()</f>
        <v>0</v>
      </c>
      <c r="H23" s="20" t="b">
        <f aca="false">FALSE()</f>
        <v>0</v>
      </c>
      <c r="I23" s="21" t="b">
        <f aca="false">FALSE()</f>
        <v>0</v>
      </c>
      <c r="J23" s="22" t="n">
        <v>3</v>
      </c>
      <c r="K23" s="22" t="n">
        <f aca="false">K22+J23</f>
        <v>54</v>
      </c>
      <c r="L23" s="59"/>
      <c r="M23" s="62"/>
      <c r="N23" s="59"/>
      <c r="O23" s="57"/>
    </row>
    <row r="24" customFormat="false" ht="31.5" hidden="false" customHeight="true" outlineLevel="0" collapsed="false">
      <c r="D24" s="52"/>
      <c r="E24" s="52"/>
      <c r="F24" s="53"/>
      <c r="G24" s="20" t="b">
        <f aca="false">FALSE()</f>
        <v>0</v>
      </c>
      <c r="H24" s="20" t="b">
        <f aca="false">FALSE()</f>
        <v>0</v>
      </c>
      <c r="I24" s="21" t="b">
        <f aca="false">FALSE()</f>
        <v>0</v>
      </c>
      <c r="J24" s="22" t="n">
        <v>3</v>
      </c>
      <c r="K24" s="22" t="n">
        <f aca="false">K23+J24</f>
        <v>57</v>
      </c>
      <c r="L24" s="54"/>
      <c r="M24" s="55"/>
      <c r="N24" s="54"/>
      <c r="O24" s="56"/>
    </row>
    <row r="25" customFormat="false" ht="29.25" hidden="false" customHeight="true" outlineLevel="0" collapsed="false">
      <c r="D25" s="61"/>
      <c r="E25" s="61"/>
      <c r="F25" s="58"/>
      <c r="G25" s="20" t="b">
        <f aca="false">FALSE()</f>
        <v>0</v>
      </c>
      <c r="H25" s="20" t="b">
        <f aca="false">FALSE()</f>
        <v>0</v>
      </c>
      <c r="I25" s="21" t="b">
        <f aca="false">FALSE()</f>
        <v>0</v>
      </c>
      <c r="J25" s="22" t="n">
        <v>3</v>
      </c>
      <c r="K25" s="22" t="n">
        <f aca="false">K24+J25</f>
        <v>60</v>
      </c>
      <c r="L25" s="59"/>
      <c r="M25" s="60"/>
      <c r="N25" s="59"/>
      <c r="O25" s="57"/>
    </row>
    <row r="26" customFormat="false" ht="31.5" hidden="false" customHeight="true" outlineLevel="0" collapsed="false">
      <c r="D26" s="52"/>
      <c r="E26" s="52"/>
      <c r="F26" s="53"/>
      <c r="G26" s="20" t="b">
        <f aca="false">FALSE()</f>
        <v>0</v>
      </c>
      <c r="H26" s="20" t="b">
        <f aca="false">FALSE()</f>
        <v>0</v>
      </c>
      <c r="I26" s="21" t="b">
        <f aca="false">FALSE()</f>
        <v>0</v>
      </c>
      <c r="J26" s="22" t="n">
        <v>3</v>
      </c>
      <c r="K26" s="22" t="n">
        <f aca="false">K25+J26</f>
        <v>63</v>
      </c>
      <c r="L26" s="54"/>
      <c r="M26" s="55"/>
      <c r="N26" s="54"/>
      <c r="O26" s="56"/>
    </row>
    <row r="27" customFormat="false" ht="29.25" hidden="false" customHeight="true" outlineLevel="0" collapsed="false">
      <c r="D27" s="61"/>
      <c r="E27" s="61"/>
      <c r="F27" s="58"/>
      <c r="G27" s="20" t="b">
        <f aca="false">FALSE()</f>
        <v>0</v>
      </c>
      <c r="H27" s="20" t="b">
        <f aca="false">FALSE()</f>
        <v>0</v>
      </c>
      <c r="I27" s="21" t="b">
        <f aca="false">FALSE()</f>
        <v>0</v>
      </c>
      <c r="J27" s="22" t="n">
        <v>3</v>
      </c>
      <c r="K27" s="22" t="n">
        <f aca="false">K26+J27</f>
        <v>66</v>
      </c>
      <c r="L27" s="59"/>
      <c r="M27" s="60"/>
      <c r="N27" s="59"/>
      <c r="O27" s="57"/>
    </row>
  </sheetData>
  <mergeCells count="12">
    <mergeCell ref="G4:I4"/>
    <mergeCell ref="J4:K4"/>
    <mergeCell ref="C6:C9"/>
    <mergeCell ref="D6:D7"/>
    <mergeCell ref="D8:D9"/>
    <mergeCell ref="C10:C12"/>
    <mergeCell ref="D10:D11"/>
    <mergeCell ref="D12:D13"/>
    <mergeCell ref="C13:C15"/>
    <mergeCell ref="D14:D15"/>
    <mergeCell ref="D16:D17"/>
    <mergeCell ref="D18:D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2025-09-30T14:01:25Z</dcterms:created>
  <dc:creator/>
  <dc:description/>
  <dc:language>fr-FR</dc:language>
  <cp:lastModifiedBy/>
  <dcterms:modified xsi:type="dcterms:W3CDTF">2025-11-19T11:47:46Z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